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<sst xmlns="http://schemas.openxmlformats.org/spreadsheetml/2006/main" count="24" uniqueCount="22">
  <si>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四川光雾山诺水河旅游景区管理有限公司2023年公开招聘成绩统计</t>
  </si>
  <si>
    <t>序号</t>
  </si>
  <si>
    <t>姓名</t>
  </si>
  <si>
    <t>应聘岗位</t>
  </si>
  <si>
    <t>笔试成绩</t>
  </si>
  <si>
    <t>笔试折合分数</t>
  </si>
  <si>
    <t>面试分数</t>
  </si>
  <si>
    <t>面试折合分数</t>
  </si>
  <si>
    <t>总成绩</t>
  </si>
  <si>
    <t>名次</t>
  </si>
  <si>
    <t>备注</t>
  </si>
  <si>
    <t>李兵</t>
  </si>
  <si>
    <t>项目风控专员</t>
  </si>
  <si>
    <t>进入体检</t>
  </si>
  <si>
    <t>何昌杰</t>
  </si>
  <si>
    <t>工程项目专员</t>
  </si>
  <si>
    <t>赵璐程</t>
  </si>
  <si>
    <t>鲜亚平</t>
  </si>
  <si>
    <t>罗章</t>
  </si>
  <si>
    <t>现场管理专员</t>
  </si>
  <si>
    <t>杨东铷</t>
  </si>
  <si>
    <t>黄爱平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</si>
</sst>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1" sqref="$A11:$XFD11"/>
    </sheetView>
  </sheetViews>
  <sheetFormatPr defaultColWidth="9" defaultRowHeight="13.5"/>
  <cols>
    <col min="1" max="1" width="6.625" customWidth="1"/>
    <col min="2" max="2" width="10.875" customWidth="1"/>
    <col min="3" max="3" width="17.875" customWidth="1"/>
    <col min="4" max="4" width="12.5" customWidth="1"/>
    <col min="5" max="5" width="18.125" customWidth="1"/>
    <col min="6" max="6" width="11.625" customWidth="1"/>
    <col min="7" max="7" width="20.125" customWidth="1"/>
    <col min="8" max="8" width="11.375" customWidth="1"/>
    <col min="10" max="10" width="11.5" customWidth="1"/>
  </cols>
  <sheetData>
    <row r="1" ht="43" customHeight="1" spans="2:8">
      <c r="B1" s="1" t="s">
        <v>0</v>
      </c>
      <c r="C1" s="1"/>
      <c r="D1" s="1"/>
      <c r="E1" s="1"/>
      <c r="F1" s="1"/>
      <c r="G1" s="1"/>
      <c r="H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3" customHeight="1" spans="1:10">
      <c r="A3" s="3">
        <v>1</v>
      </c>
      <c r="B3" s="3" t="s">
        <v>11</v>
      </c>
      <c r="C3" s="3" t="s">
        <v>12</v>
      </c>
      <c r="D3" s="3">
        <v>87.5</v>
      </c>
      <c r="E3" s="3">
        <f t="shared" ref="E3:E12" si="0">D3*0.4</f>
        <v>35</v>
      </c>
      <c r="F3" s="3">
        <v>87.2</v>
      </c>
      <c r="G3" s="3">
        <f t="shared" ref="G3:G12" si="1">F3*0.6</f>
        <v>52.32</v>
      </c>
      <c r="H3" s="3">
        <f>E3+G3</f>
        <v>87.32</v>
      </c>
      <c r="I3" s="3">
        <v>1</v>
      </c>
      <c r="J3" s="3" t="s">
        <v>13</v>
      </c>
    </row>
    <row r="4" ht="33" customHeight="1" spans="1:10">
      <c r="A4" s="3">
        <v>2</v>
      </c>
      <c r="B4" s="3" t="s">
        <v>14</v>
      </c>
      <c r="C4" s="3" t="s">
        <v>15</v>
      </c>
      <c r="D4" s="3">
        <v>83</v>
      </c>
      <c r="E4" s="3">
        <f t="shared" si="0"/>
        <v>33.2</v>
      </c>
      <c r="F4" s="3">
        <v>86</v>
      </c>
      <c r="G4" s="3">
        <f t="shared" si="1"/>
        <v>51.6</v>
      </c>
      <c r="H4" s="3">
        <f t="shared" ref="H4:H12" si="2">G4+E4</f>
        <v>84.8</v>
      </c>
      <c r="I4" s="3">
        <v>1</v>
      </c>
      <c r="J4" s="3" t="s">
        <v>13</v>
      </c>
    </row>
    <row r="5" ht="33" customHeight="1" spans="1:10">
      <c r="A5" s="3">
        <v>3</v>
      </c>
      <c r="B5" s="3" t="s">
        <v>16</v>
      </c>
      <c r="C5" s="3"/>
      <c r="D5" s="3">
        <v>85</v>
      </c>
      <c r="E5" s="3">
        <f t="shared" si="0"/>
        <v>34</v>
      </c>
      <c r="F5" s="3">
        <v>76.6</v>
      </c>
      <c r="G5" s="3">
        <f t="shared" si="1"/>
        <v>45.96</v>
      </c>
      <c r="H5" s="3">
        <f t="shared" si="2"/>
        <v>79.96</v>
      </c>
      <c r="I5" s="3">
        <v>2</v>
      </c>
      <c r="J5" s="3"/>
    </row>
    <row r="6" ht="33" customHeight="1" spans="1:10">
      <c r="A6" s="3">
        <v>4</v>
      </c>
      <c r="B6" s="3" t="s">
        <v>17</v>
      </c>
      <c r="C6" s="3"/>
      <c r="D6" s="3">
        <v>80</v>
      </c>
      <c r="E6" s="3">
        <f t="shared" si="0"/>
        <v>32</v>
      </c>
      <c r="F6" s="3">
        <v>72.8</v>
      </c>
      <c r="G6" s="3">
        <f t="shared" si="1"/>
        <v>43.68</v>
      </c>
      <c r="H6" s="3">
        <f t="shared" si="2"/>
        <v>75.68</v>
      </c>
      <c r="I6" s="3">
        <v>3</v>
      </c>
      <c r="J6" s="3"/>
    </row>
    <row r="7" ht="33" customHeight="1" spans="1:10">
      <c r="A7" s="3">
        <v>5</v>
      </c>
      <c r="B7" s="3" t="s">
        <v>18</v>
      </c>
      <c r="C7" s="3" t="s">
        <v>19</v>
      </c>
      <c r="D7" s="3">
        <v>92</v>
      </c>
      <c r="E7" s="3">
        <f t="shared" si="0"/>
        <v>36.8</v>
      </c>
      <c r="F7" s="3">
        <v>88.8</v>
      </c>
      <c r="G7" s="3">
        <f t="shared" si="1"/>
        <v>53.28</v>
      </c>
      <c r="H7" s="3">
        <f t="shared" si="2"/>
        <v>90.08</v>
      </c>
      <c r="I7" s="3">
        <v>1</v>
      </c>
      <c r="J7" s="3" t="s">
        <v>13</v>
      </c>
    </row>
    <row r="8" ht="33" customHeight="1" spans="1:10">
      <c r="A8" s="3">
        <v>6</v>
      </c>
      <c r="B8" s="3" t="s">
        <v>20</v>
      </c>
      <c r="C8" s="3"/>
      <c r="D8" s="3">
        <v>91</v>
      </c>
      <c r="E8" s="3">
        <f t="shared" si="0"/>
        <v>36.4</v>
      </c>
      <c r="F8" s="3">
        <v>79</v>
      </c>
      <c r="G8" s="3">
        <f t="shared" si="1"/>
        <v>47.4</v>
      </c>
      <c r="H8" s="3">
        <f t="shared" si="2"/>
        <v>83.8</v>
      </c>
      <c r="I8" s="3">
        <v>2</v>
      </c>
      <c r="J8" s="3"/>
    </row>
    <row r="9" ht="33" customHeight="1" spans="1:10">
      <c r="A9" s="3">
        <v>7</v>
      </c>
      <c r="B9" s="3" t="s">
        <v>21</v>
      </c>
      <c r="C9" s="3"/>
      <c r="D9" s="3">
        <v>90</v>
      </c>
      <c r="E9" s="3">
        <f t="shared" si="0"/>
        <v>36</v>
      </c>
      <c r="F9" s="3">
        <v>77.2</v>
      </c>
      <c r="G9" s="3">
        <f t="shared" si="1"/>
        <v>46.32</v>
      </c>
      <c r="H9" s="3">
        <f t="shared" si="2"/>
        <v>82.32</v>
      </c>
      <c r="I9" s="3">
        <v>3</v>
      </c>
      <c r="J9" s="3"/>
    </row>
    <row r="10" ht="33" customHeight="1" spans="1:3">
      <c r="A10" s="4"/>
      <c r="C10" s="4"/>
    </row>
  </sheetData>
  <mergeCells count="3">
    <mergeCell ref="B1:H1"/>
    <mergeCell ref="C4:C6"/>
    <mergeCell ref="C7:C9"/>
  </mergeCells>
  <pageMargins left="0.75" right="0.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2023-05-05T08:05:00Z</dcterms:created>
  <dcterms:modified xsi:type="dcterms:W3CDTF">2023-05-06T03:29:30Z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7DCCE7569892411ABAC23148F2065474_11</vt:lpwstr>
  </property>
  <property fmtid="{D5CDD505-2E9C-101B-9397-08002B2CF9AE}" pid="3" name="KSOProductBuildVer">
    <vt:lpwstr>2052-11.1.0.14036</vt:lpwstr>
  </property>
</Properties>
</file>